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/>
  </bookViews>
  <sheets>
    <sheet name="Ark1" sheetId="1" r:id="rId1"/>
    <sheet name="Ark2" sheetId="2" r:id="rId2"/>
    <sheet name="Ark3" sheetId="3" r:id="rId3"/>
  </sheets>
  <calcPr calcId="125725" iterateDelta="1E-4"/>
</workbook>
</file>

<file path=xl/calcChain.xml><?xml version="1.0" encoding="utf-8"?>
<calcChain xmlns="http://schemas.openxmlformats.org/spreadsheetml/2006/main">
  <c r="E40" i="1"/>
  <c r="B11"/>
  <c r="D11"/>
  <c r="G11"/>
  <c r="B39"/>
  <c r="D39"/>
  <c r="G39"/>
  <c r="G40" s="1"/>
  <c r="B40"/>
  <c r="D40"/>
</calcChain>
</file>

<file path=xl/sharedStrings.xml><?xml version="1.0" encoding="utf-8"?>
<sst xmlns="http://schemas.openxmlformats.org/spreadsheetml/2006/main" count="32" uniqueCount="32">
  <si>
    <t>Kasse den 01.01. det gjeldende året</t>
  </si>
  <si>
    <t>REGNSKAP 2010</t>
  </si>
  <si>
    <t>BUDSJETT 2011</t>
  </si>
  <si>
    <t>REGNSKAP 2011</t>
  </si>
  <si>
    <t>BUDSJETT 2012</t>
  </si>
  <si>
    <t>Prosjektmidler</t>
  </si>
  <si>
    <t>Kontigenter</t>
  </si>
  <si>
    <t>Inntekt Guriset, kursavgift</t>
  </si>
  <si>
    <t>Renteinntekter</t>
  </si>
  <si>
    <t>Inntekter 2012</t>
  </si>
  <si>
    <t xml:space="preserve">Medlemskontigenter </t>
  </si>
  <si>
    <t>Administrasjonsutgifter</t>
  </si>
  <si>
    <t>Drift nettside</t>
  </si>
  <si>
    <t>Hjemmeside – opprette ny</t>
  </si>
  <si>
    <t>Gurisetsamlinger styret/sospol.utv./valgkomite</t>
  </si>
  <si>
    <t>Drift andre halvår</t>
  </si>
  <si>
    <t>Reiseutgifter, kost styret</t>
  </si>
  <si>
    <t>Div reiseutgifter styret og sos.politisk utvalg</t>
  </si>
  <si>
    <t>Honorarer</t>
  </si>
  <si>
    <t>Kursrekka</t>
  </si>
  <si>
    <t>Div. forelesere</t>
  </si>
  <si>
    <t>Deltagelse på konferanser</t>
  </si>
  <si>
    <t xml:space="preserve">Forskeroppdrag (bestemt på Årsmøte 2010) </t>
  </si>
  <si>
    <t>Trykking av rapporten</t>
  </si>
  <si>
    <t>Oppfølging forskeroppdraget (artikler osv.)</t>
  </si>
  <si>
    <t>Finansutgifter (gebyrer)</t>
  </si>
  <si>
    <t>Driftsutgifter</t>
  </si>
  <si>
    <t>Resultat</t>
  </si>
  <si>
    <t>Egenandel bv.kollektivene</t>
  </si>
  <si>
    <t>Barnevernprosjekt</t>
  </si>
  <si>
    <t xml:space="preserve">Honorar A. Lone </t>
  </si>
  <si>
    <t>Div.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</si>
</sst>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1"/>
        <bgColor indexed="38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/>
    <xf numFmtId="0" fontId="1" fillId="0" borderId="1" xfId="1" applyFont="1" applyBorder="1"/>
    <xf numFmtId="4" fontId="1" fillId="0" borderId="1" xfId="1" applyNumberFormat="1" applyBorder="1"/>
    <xf numFmtId="0" fontId="2" fillId="0" borderId="1" xfId="1" applyFont="1" applyBorder="1"/>
    <xf numFmtId="4" fontId="2" fillId="0" borderId="1" xfId="1" applyNumberFormat="1" applyFont="1" applyBorder="1"/>
    <xf numFmtId="0" fontId="3" fillId="2" borderId="1" xfId="1" applyFont="1" applyFill="1" applyBorder="1"/>
    <xf numFmtId="4" fontId="3" fillId="2" borderId="1" xfId="1" applyNumberFormat="1" applyFont="1" applyFill="1" applyBorder="1"/>
    <xf numFmtId="0" fontId="3" fillId="0" borderId="1" xfId="1" applyFont="1" applyFill="1" applyBorder="1"/>
    <xf numFmtId="4" fontId="1" fillId="0" borderId="1" xfId="1" applyNumberFormat="1" applyFill="1" applyBorder="1"/>
    <xf numFmtId="0" fontId="1" fillId="0" borderId="1" xfId="1" applyFill="1" applyBorder="1"/>
    <xf numFmtId="0" fontId="4" fillId="0" borderId="1" xfId="1" applyFont="1" applyFill="1" applyBorder="1"/>
    <xf numFmtId="0" fontId="1" fillId="3" borderId="1" xfId="1" applyFill="1" applyBorder="1"/>
    <xf numFmtId="4" fontId="1" fillId="3" borderId="1" xfId="1" applyNumberFormat="1" applyFill="1" applyBorder="1"/>
    <xf numFmtId="0" fontId="1" fillId="0" borderId="0" xfId="1"/>
    <xf numFmtId="0" fontId="4" fillId="0" borderId="2" xfId="1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99CC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40"/>
  <sheetViews>
    <sheetView tabSelected="1" workbookViewId="0">
      <selection activeCell="J17" sqref="J17"/>
    </sheetView>
  </sheetViews>
  <sheetFormatPr baseColWidth="10" defaultRowHeight="15"/>
  <cols>
    <col min="1" max="1" width="42.42578125" style="1" customWidth="1"/>
    <col min="2" max="2" width="16.28515625" style="1" customWidth="1"/>
    <col min="3" max="3" width="3.28515625" style="1" customWidth="1"/>
    <col min="4" max="5" width="16.28515625" style="1" customWidth="1"/>
    <col min="6" max="6" width="3.7109375" style="1" customWidth="1"/>
    <col min="7" max="7" width="16.28515625" style="1" customWidth="1"/>
    <col min="8" max="16384" width="11.42578125" style="1"/>
  </cols>
  <sheetData>
    <row r="1" spans="1:7">
      <c r="B1" s="1">
        <v>2010</v>
      </c>
      <c r="D1" s="1">
        <v>2011</v>
      </c>
      <c r="E1" s="1">
        <v>2011</v>
      </c>
      <c r="G1" s="1">
        <v>2012</v>
      </c>
    </row>
    <row r="2" spans="1:7">
      <c r="A2" s="2" t="s">
        <v>0</v>
      </c>
      <c r="B2" s="3">
        <v>250411</v>
      </c>
      <c r="C2" s="3"/>
      <c r="D2" s="3">
        <v>148073</v>
      </c>
      <c r="E2" s="3">
        <v>148073</v>
      </c>
      <c r="F2" s="3"/>
      <c r="G2" s="3">
        <v>119577</v>
      </c>
    </row>
    <row r="3" spans="1:7">
      <c r="A3" s="2"/>
      <c r="B3" s="2"/>
      <c r="C3" s="2"/>
      <c r="D3" s="3"/>
      <c r="E3" s="3"/>
      <c r="F3" s="3"/>
      <c r="G3" s="3"/>
    </row>
    <row r="4" spans="1:7">
      <c r="A4" s="2"/>
      <c r="B4" s="4" t="s">
        <v>1</v>
      </c>
      <c r="C4" s="4"/>
      <c r="D4" s="5" t="s">
        <v>2</v>
      </c>
      <c r="E4" s="5" t="s">
        <v>3</v>
      </c>
      <c r="F4" s="5"/>
      <c r="G4" s="5" t="s">
        <v>4</v>
      </c>
    </row>
    <row r="5" spans="1:7">
      <c r="A5" s="2" t="s">
        <v>28</v>
      </c>
      <c r="B5" s="2"/>
      <c r="C5" s="2"/>
      <c r="D5" s="3"/>
      <c r="E5" s="3">
        <v>50000</v>
      </c>
      <c r="F5" s="3"/>
      <c r="G5" s="3"/>
    </row>
    <row r="6" spans="1:7">
      <c r="A6" s="2" t="s">
        <v>5</v>
      </c>
      <c r="B6" s="2"/>
      <c r="C6" s="2"/>
      <c r="D6" s="3"/>
      <c r="E6" s="3"/>
      <c r="F6" s="3"/>
      <c r="G6" s="3">
        <v>50000</v>
      </c>
    </row>
    <row r="7" spans="1:7">
      <c r="A7" s="2" t="s">
        <v>6</v>
      </c>
      <c r="B7" s="3">
        <v>146500</v>
      </c>
      <c r="C7" s="3"/>
      <c r="D7" s="3">
        <v>235000</v>
      </c>
      <c r="E7" s="3">
        <v>281000</v>
      </c>
      <c r="F7" s="3"/>
      <c r="G7" s="3">
        <v>215000</v>
      </c>
    </row>
    <row r="8" spans="1:7">
      <c r="A8" s="2" t="s">
        <v>7</v>
      </c>
      <c r="B8" s="3"/>
      <c r="C8" s="3"/>
      <c r="D8" s="3"/>
      <c r="E8" s="3"/>
      <c r="F8" s="3"/>
      <c r="G8" s="3">
        <v>10000</v>
      </c>
    </row>
    <row r="9" spans="1:7">
      <c r="A9" s="2" t="s">
        <v>8</v>
      </c>
      <c r="B9" s="3">
        <v>192</v>
      </c>
      <c r="C9" s="3"/>
      <c r="D9" s="3"/>
      <c r="E9" s="3">
        <v>156</v>
      </c>
      <c r="F9" s="3"/>
      <c r="G9" s="3"/>
    </row>
    <row r="10" spans="1:7">
      <c r="A10" s="2"/>
      <c r="B10" s="3"/>
      <c r="C10" s="3"/>
      <c r="D10" s="3"/>
      <c r="E10" s="3"/>
      <c r="F10" s="3"/>
      <c r="G10" s="3"/>
    </row>
    <row r="11" spans="1:7">
      <c r="A11" s="6" t="s">
        <v>9</v>
      </c>
      <c r="B11" s="7">
        <f>SUM(B6:B10)</f>
        <v>146692</v>
      </c>
      <c r="C11" s="7"/>
      <c r="D11" s="7">
        <f>SUM(D6:D10)</f>
        <v>235000</v>
      </c>
      <c r="E11" s="7">
        <v>331156</v>
      </c>
      <c r="F11" s="7"/>
      <c r="G11" s="7">
        <f>SUM(G6:G10)</f>
        <v>275000</v>
      </c>
    </row>
    <row r="12" spans="1:7">
      <c r="A12" s="2"/>
      <c r="B12" s="3"/>
      <c r="C12" s="3"/>
      <c r="D12" s="3"/>
      <c r="E12" s="3"/>
      <c r="F12" s="3"/>
      <c r="G12" s="3"/>
    </row>
    <row r="13" spans="1:7">
      <c r="A13" s="8" t="s">
        <v>10</v>
      </c>
      <c r="B13" s="9">
        <v>7038</v>
      </c>
      <c r="C13" s="9"/>
      <c r="D13" s="9">
        <v>10000</v>
      </c>
      <c r="E13" s="9">
        <v>16830</v>
      </c>
      <c r="F13" s="9"/>
      <c r="G13" s="9">
        <v>17000</v>
      </c>
    </row>
    <row r="14" spans="1:7">
      <c r="A14" s="10"/>
      <c r="B14" s="9"/>
      <c r="C14" s="9"/>
      <c r="D14" s="9"/>
      <c r="E14" s="9"/>
      <c r="F14" s="9"/>
      <c r="G14" s="9"/>
    </row>
    <row r="15" spans="1:7">
      <c r="A15" s="8" t="s">
        <v>11</v>
      </c>
      <c r="B15" s="9">
        <v>157004</v>
      </c>
      <c r="C15" s="9"/>
      <c r="D15" s="9">
        <v>160000</v>
      </c>
      <c r="E15" s="9"/>
      <c r="F15" s="9"/>
      <c r="G15" s="9"/>
    </row>
    <row r="16" spans="1:7">
      <c r="A16" s="11" t="s">
        <v>12</v>
      </c>
      <c r="B16" s="9"/>
      <c r="C16" s="9"/>
      <c r="D16" s="9"/>
      <c r="E16" s="9"/>
      <c r="F16" s="9"/>
      <c r="G16" s="9">
        <v>5000</v>
      </c>
    </row>
    <row r="17" spans="1:256">
      <c r="A17" s="11" t="s">
        <v>13</v>
      </c>
      <c r="B17" s="9"/>
      <c r="C17" s="9"/>
      <c r="D17" s="9"/>
      <c r="E17" s="9"/>
      <c r="F17" s="9"/>
      <c r="G17" s="9">
        <v>5000</v>
      </c>
    </row>
    <row r="18" spans="1:256">
      <c r="A18" s="11" t="s">
        <v>14</v>
      </c>
      <c r="B18" s="9"/>
      <c r="C18" s="9"/>
      <c r="D18" s="9"/>
      <c r="E18" s="9">
        <v>48968</v>
      </c>
      <c r="F18" s="9"/>
      <c r="G18" s="9">
        <v>50000</v>
      </c>
    </row>
    <row r="19" spans="1:256">
      <c r="A19" s="11" t="s">
        <v>30</v>
      </c>
      <c r="B19" s="9"/>
      <c r="C19" s="9"/>
      <c r="D19" s="9"/>
      <c r="E19" s="9">
        <v>104388</v>
      </c>
      <c r="F19" s="9"/>
      <c r="G19" s="9">
        <v>50000</v>
      </c>
    </row>
    <row r="20" spans="1:256">
      <c r="A20" s="11" t="s">
        <v>15</v>
      </c>
      <c r="B20" s="9"/>
      <c r="C20" s="9"/>
      <c r="D20" s="9"/>
      <c r="E20" s="9"/>
      <c r="F20" s="9"/>
      <c r="G20" s="9">
        <v>15000</v>
      </c>
    </row>
    <row r="21" spans="1:256">
      <c r="A21" s="15" t="s">
        <v>31</v>
      </c>
      <c r="B21" s="9"/>
      <c r="C21" s="9"/>
      <c r="D21" s="9"/>
      <c r="E21" s="9">
        <v>1946</v>
      </c>
      <c r="F21" s="9"/>
      <c r="G21" s="9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>
      <c r="A22" s="11"/>
      <c r="B22" s="9"/>
      <c r="C22" s="9"/>
      <c r="D22" s="9"/>
      <c r="E22" s="9"/>
      <c r="F22" s="9"/>
      <c r="G22" s="9"/>
    </row>
    <row r="23" spans="1:256">
      <c r="A23" s="11"/>
      <c r="B23" s="9"/>
      <c r="C23" s="9"/>
      <c r="D23" s="9"/>
      <c r="E23" s="9"/>
      <c r="F23" s="9"/>
      <c r="G23" s="9"/>
    </row>
    <row r="24" spans="1:256">
      <c r="A24" s="8" t="s">
        <v>16</v>
      </c>
      <c r="B24" s="9">
        <v>47322</v>
      </c>
      <c r="C24" s="9"/>
      <c r="D24" s="9">
        <v>50000</v>
      </c>
      <c r="E24" s="9">
        <v>45884</v>
      </c>
      <c r="F24" s="9"/>
      <c r="G24" s="9"/>
    </row>
    <row r="25" spans="1:256">
      <c r="A25" s="11" t="s">
        <v>17</v>
      </c>
      <c r="B25" s="9"/>
      <c r="C25" s="9"/>
      <c r="D25" s="9"/>
      <c r="E25" s="9"/>
      <c r="F25" s="9"/>
      <c r="G25" s="9">
        <v>40000</v>
      </c>
    </row>
    <row r="26" spans="1:256">
      <c r="A26" s="11"/>
      <c r="B26" s="9"/>
      <c r="C26" s="9"/>
      <c r="D26" s="9"/>
      <c r="E26" s="9"/>
      <c r="F26" s="9"/>
      <c r="G26" s="9"/>
    </row>
    <row r="27" spans="1:256">
      <c r="A27" s="8" t="s">
        <v>18</v>
      </c>
      <c r="B27" s="9"/>
      <c r="C27" s="9"/>
      <c r="D27" s="9">
        <v>30000</v>
      </c>
      <c r="E27" s="9"/>
      <c r="F27" s="9"/>
      <c r="G27" s="9"/>
    </row>
    <row r="28" spans="1:256">
      <c r="A28" s="11" t="s">
        <v>19</v>
      </c>
      <c r="B28" s="9"/>
      <c r="C28" s="9"/>
      <c r="D28" s="9"/>
      <c r="E28" s="9">
        <v>14004</v>
      </c>
      <c r="F28" s="9"/>
      <c r="G28" s="9">
        <v>15000</v>
      </c>
    </row>
    <row r="29" spans="1:256">
      <c r="A29" s="11" t="s">
        <v>20</v>
      </c>
      <c r="B29" s="9">
        <v>26504</v>
      </c>
      <c r="C29" s="9"/>
      <c r="D29" s="9"/>
      <c r="E29" s="9">
        <v>23503</v>
      </c>
      <c r="F29" s="9"/>
      <c r="G29" s="9">
        <v>25000</v>
      </c>
    </row>
    <row r="30" spans="1:256">
      <c r="A30" s="11"/>
      <c r="B30" s="9"/>
      <c r="C30" s="9"/>
      <c r="D30" s="9"/>
      <c r="E30" s="9"/>
      <c r="F30" s="9"/>
      <c r="G30" s="9"/>
    </row>
    <row r="31" spans="1:256">
      <c r="A31" s="8" t="s">
        <v>21</v>
      </c>
      <c r="B31" s="9">
        <v>11032</v>
      </c>
      <c r="C31" s="9"/>
      <c r="D31" s="9">
        <v>15000</v>
      </c>
      <c r="E31" s="9">
        <v>4550</v>
      </c>
      <c r="F31" s="9"/>
      <c r="G31" s="9">
        <v>15000</v>
      </c>
    </row>
    <row r="32" spans="1:256">
      <c r="A32" s="11"/>
      <c r="B32" s="9"/>
      <c r="C32" s="9"/>
      <c r="D32" s="9"/>
      <c r="E32" s="9"/>
      <c r="F32" s="9"/>
      <c r="G32" s="9"/>
    </row>
    <row r="33" spans="1:7">
      <c r="A33" s="8" t="s">
        <v>22</v>
      </c>
      <c r="B33" s="9"/>
      <c r="C33" s="9"/>
      <c r="D33" s="9">
        <v>50000</v>
      </c>
      <c r="E33" s="9"/>
      <c r="F33" s="9"/>
      <c r="G33" s="9"/>
    </row>
    <row r="34" spans="1:7">
      <c r="A34" s="11" t="s">
        <v>23</v>
      </c>
      <c r="B34" s="9"/>
      <c r="C34" s="9"/>
      <c r="D34" s="9"/>
      <c r="E34" s="9"/>
      <c r="F34" s="9"/>
      <c r="G34" s="9">
        <v>5000</v>
      </c>
    </row>
    <row r="35" spans="1:7">
      <c r="A35" s="11" t="s">
        <v>24</v>
      </c>
      <c r="B35" s="9"/>
      <c r="C35" s="9"/>
      <c r="D35" s="9"/>
      <c r="E35" s="9"/>
      <c r="F35" s="9"/>
      <c r="G35" s="9">
        <v>25000</v>
      </c>
    </row>
    <row r="36" spans="1:7">
      <c r="A36" s="8" t="s">
        <v>29</v>
      </c>
      <c r="B36" s="9"/>
      <c r="C36" s="9"/>
      <c r="D36" s="9"/>
      <c r="E36" s="9">
        <v>99500</v>
      </c>
      <c r="F36" s="9"/>
      <c r="G36" s="9"/>
    </row>
    <row r="37" spans="1:7">
      <c r="A37" s="8" t="s">
        <v>25</v>
      </c>
      <c r="B37" s="9">
        <v>130</v>
      </c>
      <c r="C37" s="9"/>
      <c r="D37" s="9"/>
      <c r="E37" s="9">
        <v>79</v>
      </c>
      <c r="F37" s="9"/>
      <c r="G37" s="9"/>
    </row>
    <row r="38" spans="1:7">
      <c r="A38" s="12"/>
      <c r="B38" s="13"/>
      <c r="C38" s="13"/>
      <c r="D38" s="13"/>
      <c r="E38" s="13"/>
      <c r="F38" s="13"/>
      <c r="G38" s="13"/>
    </row>
    <row r="39" spans="1:7">
      <c r="A39" s="6" t="s">
        <v>26</v>
      </c>
      <c r="B39" s="7">
        <f>SUM(B12:B38)</f>
        <v>249030</v>
      </c>
      <c r="C39" s="6"/>
      <c r="D39" s="7">
        <f>SUM(D12:D38)</f>
        <v>315000</v>
      </c>
      <c r="E39" s="7">
        <v>359652</v>
      </c>
      <c r="F39" s="7"/>
      <c r="G39" s="7">
        <f>SUM(G12:G38)</f>
        <v>267000</v>
      </c>
    </row>
    <row r="40" spans="1:7">
      <c r="A40" s="6" t="s">
        <v>27</v>
      </c>
      <c r="B40" s="7">
        <f>SUM(B11-B39)</f>
        <v>-102338</v>
      </c>
      <c r="C40" s="6"/>
      <c r="D40" s="7">
        <f>SUM(D11-D39)</f>
        <v>-80000</v>
      </c>
      <c r="E40" s="7">
        <f>SUM(E11-E39)</f>
        <v>-28496</v>
      </c>
      <c r="F40" s="7"/>
      <c r="G40" s="7">
        <f>SUM(G11-G39)</f>
        <v>8000</v>
      </c>
    </row>
  </sheetData>
  <sheetProtection selectLockedCells="1" selectUnlockedCells="1"/>
  <phoneticPr fontId="5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0.7109375" defaultRowHeight="15"/>
  <cols>
    <col min="1" max="16384" width="10.7109375" style="14"/>
  </cols>
  <sheetData/>
  <sheetProtection selectLockedCells="1" selectUnlockedCells="1"/>
  <phoneticPr fontId="5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0.7109375" defaultRowHeight="15"/>
  <cols>
    <col min="1" max="16384" width="10.7109375" style="14"/>
  </cols>
  <sheetData/>
  <sheetProtection selectLockedCells="1" selectUnlockedCells="1"/>
  <phoneticPr fontId="5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Arvid Lone</dc:creator>
  <cp:lastModifiedBy>Arvid Lone</cp:lastModifiedBy>
  <dcterms:created xsi:type="dcterms:W3CDTF">2012-02-08T09:06:32Z</dcterms:created>
  <dcterms:modified xsi:type="dcterms:W3CDTF">2012-02-14T10:19:31Z</dcterms:modified>
</cp:coreProperties>
</file>